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0. KORESPONDENCJA DWUP\2023\2540_PRZETARGI\29_Akcesoria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7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4" i="1"/>
</calcChain>
</file>

<file path=xl/sharedStrings.xml><?xml version="1.0" encoding="utf-8"?>
<sst xmlns="http://schemas.openxmlformats.org/spreadsheetml/2006/main" count="111" uniqueCount="110">
  <si>
    <t>FORMULARZ OFERTOWY WYKONAWCY</t>
  </si>
  <si>
    <t>Dane dotyczące wykonawcy</t>
  </si>
  <si>
    <t xml:space="preserve">Osoba odpowiedzialna za realizację zamówienia </t>
  </si>
  <si>
    <t>Nazwa</t>
  </si>
  <si>
    <t xml:space="preserve">Siedziba </t>
  </si>
  <si>
    <t>Adres do korespondencji</t>
  </si>
  <si>
    <t>Nr telefonu/fax</t>
  </si>
  <si>
    <t>Nr NIP</t>
  </si>
  <si>
    <t>Nr REGON</t>
  </si>
  <si>
    <t xml:space="preserve">Osoba upoważniona do reprezentacji firmy i podpisywania umowy </t>
  </si>
  <si>
    <t>Dane dotyczące zamawiającego</t>
  </si>
  <si>
    <t>Dolnośląski Wojewódzki Urząd Pracy</t>
  </si>
  <si>
    <t>ul. Ogrodowa 5B</t>
  </si>
  <si>
    <t>58-306 Wałbrzych</t>
  </si>
  <si>
    <t>NIP: 886-25-66-413</t>
  </si>
  <si>
    <t>Zobowiązania wykonawcy</t>
  </si>
  <si>
    <t>Lp</t>
  </si>
  <si>
    <t>Opis</t>
  </si>
  <si>
    <t>Ilość</t>
  </si>
  <si>
    <t>Oferta (Producent / Model / Opis)</t>
  </si>
  <si>
    <t>Suma netto</t>
  </si>
  <si>
    <t>1.</t>
  </si>
  <si>
    <t>Bateria Fujitsu E547</t>
  </si>
  <si>
    <t>2.</t>
  </si>
  <si>
    <t>Bateria Fujitsu E549</t>
  </si>
  <si>
    <t>3.</t>
  </si>
  <si>
    <t xml:space="preserve">Etui na tablet </t>
  </si>
  <si>
    <t>4.</t>
  </si>
  <si>
    <t>Grot C210002</t>
  </si>
  <si>
    <t>5.</t>
  </si>
  <si>
    <t>Grot C210004</t>
  </si>
  <si>
    <t>6.</t>
  </si>
  <si>
    <t>Grot C210014</t>
  </si>
  <si>
    <t>7.</t>
  </si>
  <si>
    <t>Kabel DisplayPort-HDMI</t>
  </si>
  <si>
    <t>8.</t>
  </si>
  <si>
    <t>Kabel DVI-HDM</t>
  </si>
  <si>
    <t>9.</t>
  </si>
  <si>
    <t>Kabel HDMI</t>
  </si>
  <si>
    <t>10.</t>
  </si>
  <si>
    <t>Kamerka</t>
  </si>
  <si>
    <t>11.</t>
  </si>
  <si>
    <t>Kamera termowizyjna</t>
  </si>
  <si>
    <t>12.</t>
  </si>
  <si>
    <t>Karta dzwiekowa USB</t>
  </si>
  <si>
    <t>13.</t>
  </si>
  <si>
    <t>Klawiatura</t>
  </si>
  <si>
    <t>14.</t>
  </si>
  <si>
    <t>Klawiatura z touchpadem</t>
  </si>
  <si>
    <t>15.</t>
  </si>
  <si>
    <t>Kolumna zasilająca</t>
  </si>
  <si>
    <t>16.</t>
  </si>
  <si>
    <t>Listwa zasilająca 8 gniazd</t>
  </si>
  <si>
    <t>17.</t>
  </si>
  <si>
    <t>Ładowarka indukcyjna</t>
  </si>
  <si>
    <t>18.</t>
  </si>
  <si>
    <t>Ładowarka uniwersalna USB-C 90W</t>
  </si>
  <si>
    <t>19.</t>
  </si>
  <si>
    <t>Ładowarka USB 45W</t>
  </si>
  <si>
    <t>20.</t>
  </si>
  <si>
    <t>Monitor</t>
  </si>
  <si>
    <t>21.</t>
  </si>
  <si>
    <t>Mysz bezprzewodowa</t>
  </si>
  <si>
    <t>22.</t>
  </si>
  <si>
    <t>Mysz pionowa</t>
  </si>
  <si>
    <t>23.</t>
  </si>
  <si>
    <t xml:space="preserve">Nagrywarka </t>
  </si>
  <si>
    <t>24.</t>
  </si>
  <si>
    <t>Podkładka pod myszkę</t>
  </si>
  <si>
    <t>25.</t>
  </si>
  <si>
    <t>Powerbank 65W</t>
  </si>
  <si>
    <t>26.</t>
  </si>
  <si>
    <t>Powerbank solarny</t>
  </si>
  <si>
    <t>27.</t>
  </si>
  <si>
    <t>Przejściówka minijack combo(F) - 2x minijack(M)</t>
  </si>
  <si>
    <t>28.</t>
  </si>
  <si>
    <t>Przejściówka minijack combo(M) - 2x minijack(F)</t>
  </si>
  <si>
    <t>29.</t>
  </si>
  <si>
    <t>Przejściówka USB-C - minijack combo(F)</t>
  </si>
  <si>
    <t>30.</t>
  </si>
  <si>
    <t>Replikator portów</t>
  </si>
  <si>
    <t>31.</t>
  </si>
  <si>
    <t>Słuchawka bluetooth</t>
  </si>
  <si>
    <t>32.</t>
  </si>
  <si>
    <t xml:space="preserve">Słuchawki </t>
  </si>
  <si>
    <t>33.</t>
  </si>
  <si>
    <t>Stacja dokująca SATAx4</t>
  </si>
  <si>
    <t>34.</t>
  </si>
  <si>
    <t>Stojak na montory</t>
  </si>
  <si>
    <t>35.</t>
  </si>
  <si>
    <t>Termopad</t>
  </si>
  <si>
    <t>36.</t>
  </si>
  <si>
    <t>Termopad RAM</t>
  </si>
  <si>
    <t>37.</t>
  </si>
  <si>
    <t>Transmiter HDMI</t>
  </si>
  <si>
    <t>38.</t>
  </si>
  <si>
    <t>Uchwyt na monitory</t>
  </si>
  <si>
    <t>39.</t>
  </si>
  <si>
    <t>Wkładka indukcyjna</t>
  </si>
  <si>
    <t>Cena jednostkowa netto</t>
  </si>
  <si>
    <r>
      <t xml:space="preserve">Okres gwarancji
</t>
    </r>
    <r>
      <rPr>
        <sz val="8"/>
        <color theme="1"/>
        <rFont val="Arial"/>
        <family val="2"/>
        <charset val="238"/>
      </rPr>
      <t>(miesiące)</t>
    </r>
  </si>
  <si>
    <t>Cena netto</t>
  </si>
  <si>
    <t>Słownie</t>
  </si>
  <si>
    <t>Cenna brutto</t>
  </si>
  <si>
    <t>Uważam się za związanego niniejszą ofertą przez okres 30 dni. Wykonawca akceptuje warunki załączonej do postępowania umowy (załączniki 2 i 3).</t>
  </si>
  <si>
    <t>Załączniki do oferty:</t>
  </si>
  <si>
    <t>Inne informacje wykonawcy:</t>
  </si>
  <si>
    <t>Data   i   podpis uprawnionego przedstawiciela wykonawcy</t>
  </si>
  <si>
    <t xml:space="preserve">oraz oferujemy realizację całego zamówienia zgodnie z wymaganiami Zamawiającego w terminie do 29.12.2023 r., za cenę </t>
  </si>
  <si>
    <r>
      <t xml:space="preserve">Nawiązując do Zamówienia, którego przedmiotem jest:
</t>
    </r>
    <r>
      <rPr>
        <b/>
        <sz val="11"/>
        <color theme="1"/>
        <rFont val="Calibri"/>
        <family val="2"/>
        <charset val="238"/>
        <scheme val="minor"/>
      </rPr>
      <t>Przedmiotem zamówienia jest zakup i dostawa akcesoriów komputerowych na potrzeby Dolnośląskiego Wojewódzkiego Urzędu Pracy</t>
    </r>
    <r>
      <rPr>
        <sz val="11"/>
        <color theme="1"/>
        <rFont val="Calibri"/>
        <family val="2"/>
        <charset val="238"/>
        <scheme val="minor"/>
      </rPr>
      <t xml:space="preserve"> oferujemy poniższe rozwiązanie zgodne z załącznikiem nr 1 SOPZ: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</si>
</sst>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2" xfId="0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168" fontId="0" fillId="2" borderId="2" xfId="0" applyNumberFormat="1" applyFill="1" applyBorder="1"/>
    <xf numFmtId="168" fontId="0" fillId="0" borderId="2" xfId="0" applyNumberFormat="1" applyBorder="1"/>
    <xf numFmtId="168" fontId="0" fillId="0" borderId="5" xfId="0" applyNumberFormat="1" applyBorder="1" applyAlignment="1">
      <alignment horizontal="left"/>
    </xf>
    <xf numFmtId="168" fontId="0" fillId="0" borderId="1" xfId="0" applyNumberForma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37" zoomScaleNormal="100" workbookViewId="0">
      <selection activeCell="C65" sqref="C65:D65"/>
    </sheetView>
  </sheetViews>
  <sheetFormatPr defaultRowHeight="15" x14ac:dyDescent="0.25"/>
  <cols>
    <col min="1" max="1" width="4.7109375" customWidth="1"/>
    <col min="2" max="2" width="29.42578125" customWidth="1"/>
    <col min="3" max="3" width="6.5703125" customWidth="1"/>
    <col min="4" max="4" width="23.5703125" customWidth="1"/>
  </cols>
  <sheetData>
    <row r="1" spans="1:7" ht="18.75" x14ac:dyDescent="0.3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22" t="s">
        <v>1</v>
      </c>
      <c r="B3" s="22"/>
      <c r="C3" s="22"/>
      <c r="D3" s="1"/>
      <c r="E3" s="1"/>
      <c r="F3" s="1"/>
      <c r="G3" s="1"/>
    </row>
    <row r="4" spans="1:7" x14ac:dyDescent="0.25">
      <c r="A4" s="2" t="s">
        <v>3</v>
      </c>
      <c r="B4" s="2"/>
      <c r="C4" s="2"/>
      <c r="D4" s="6"/>
      <c r="E4" s="6"/>
      <c r="F4" s="6"/>
      <c r="G4" s="6"/>
    </row>
    <row r="5" spans="1:7" ht="15" customHeight="1" x14ac:dyDescent="0.25">
      <c r="A5" s="2" t="s">
        <v>4</v>
      </c>
      <c r="B5" s="2"/>
      <c r="C5" s="2"/>
      <c r="D5" s="6"/>
      <c r="E5" s="6"/>
      <c r="F5" s="6"/>
      <c r="G5" s="6"/>
    </row>
    <row r="6" spans="1:7" ht="15" customHeight="1" x14ac:dyDescent="0.25">
      <c r="A6" s="2" t="s">
        <v>5</v>
      </c>
      <c r="B6" s="2"/>
      <c r="C6" s="2"/>
      <c r="D6" s="6"/>
      <c r="E6" s="6"/>
      <c r="F6" s="6"/>
      <c r="G6" s="6"/>
    </row>
    <row r="7" spans="1:7" ht="15" customHeight="1" x14ac:dyDescent="0.25">
      <c r="A7" s="2" t="s">
        <v>6</v>
      </c>
      <c r="B7" s="2"/>
      <c r="C7" s="2"/>
      <c r="D7" s="6"/>
      <c r="E7" s="6"/>
      <c r="F7" s="6"/>
      <c r="G7" s="6"/>
    </row>
    <row r="8" spans="1:7" x14ac:dyDescent="0.25">
      <c r="A8" s="2" t="s">
        <v>7</v>
      </c>
      <c r="B8" s="2"/>
      <c r="C8" s="2"/>
      <c r="D8" s="6"/>
      <c r="E8" s="6"/>
      <c r="F8" s="6"/>
      <c r="G8" s="6"/>
    </row>
    <row r="9" spans="1:7" ht="15" customHeight="1" x14ac:dyDescent="0.25">
      <c r="A9" s="2" t="s">
        <v>8</v>
      </c>
      <c r="B9" s="2"/>
      <c r="C9" s="2"/>
      <c r="D9" s="6"/>
      <c r="E9" s="6"/>
      <c r="F9" s="6"/>
      <c r="G9" s="6"/>
    </row>
    <row r="10" spans="1:7" ht="30.75" customHeight="1" x14ac:dyDescent="0.25">
      <c r="A10" s="3" t="s">
        <v>2</v>
      </c>
      <c r="B10" s="3"/>
      <c r="C10" s="3"/>
      <c r="D10" s="6"/>
      <c r="E10" s="6"/>
      <c r="F10" s="6"/>
      <c r="G10" s="6"/>
    </row>
    <row r="11" spans="1:7" ht="27.75" customHeight="1" x14ac:dyDescent="0.25">
      <c r="A11" s="3" t="s">
        <v>9</v>
      </c>
      <c r="B11" s="3"/>
      <c r="C11" s="3"/>
      <c r="D11" s="6"/>
      <c r="E11" s="6"/>
      <c r="F11" s="6"/>
      <c r="G11" s="6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22" t="s">
        <v>10</v>
      </c>
      <c r="B13" s="22"/>
      <c r="C13" s="22"/>
      <c r="D13" s="1"/>
      <c r="E13" s="1"/>
      <c r="F13" s="1"/>
      <c r="G13" s="1"/>
    </row>
    <row r="14" spans="1:7" x14ac:dyDescent="0.25">
      <c r="A14" s="5" t="s">
        <v>11</v>
      </c>
      <c r="B14" s="5"/>
      <c r="C14" s="5"/>
      <c r="D14" s="1"/>
      <c r="E14" s="1"/>
      <c r="F14" s="1"/>
      <c r="G14" s="1"/>
    </row>
    <row r="15" spans="1:7" x14ac:dyDescent="0.25">
      <c r="A15" s="5" t="s">
        <v>12</v>
      </c>
      <c r="B15" s="5"/>
      <c r="C15" s="5"/>
      <c r="D15" s="1"/>
      <c r="E15" s="1"/>
      <c r="F15" s="1"/>
      <c r="G15" s="1"/>
    </row>
    <row r="16" spans="1:7" x14ac:dyDescent="0.25">
      <c r="A16" s="5" t="s">
        <v>13</v>
      </c>
      <c r="B16" s="5"/>
      <c r="C16" s="5"/>
      <c r="D16" s="1"/>
      <c r="E16" s="1"/>
      <c r="F16" s="1"/>
      <c r="G16" s="1"/>
    </row>
    <row r="17" spans="1:7" x14ac:dyDescent="0.25">
      <c r="A17" s="5" t="s">
        <v>14</v>
      </c>
      <c r="B17" s="5"/>
      <c r="C17" s="5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22" t="s">
        <v>15</v>
      </c>
      <c r="B19" s="22"/>
      <c r="C19" s="22"/>
      <c r="D19" s="1"/>
      <c r="E19" s="1"/>
      <c r="F19" s="1"/>
      <c r="G19" s="1"/>
    </row>
    <row r="20" spans="1:7" ht="60" customHeight="1" x14ac:dyDescent="0.25">
      <c r="A20" s="5" t="s">
        <v>109</v>
      </c>
      <c r="B20" s="4"/>
      <c r="C20" s="4"/>
      <c r="D20" s="4"/>
      <c r="E20" s="4"/>
      <c r="F20" s="4"/>
      <c r="G20" s="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ht="38.25" customHeight="1" x14ac:dyDescent="0.25">
      <c r="A22" s="8" t="s">
        <v>16</v>
      </c>
      <c r="B22" s="8" t="s">
        <v>17</v>
      </c>
      <c r="C22" s="8" t="s">
        <v>18</v>
      </c>
      <c r="D22" s="8" t="s">
        <v>19</v>
      </c>
      <c r="E22" s="10" t="s">
        <v>99</v>
      </c>
      <c r="F22" s="8" t="s">
        <v>20</v>
      </c>
      <c r="G22" s="8" t="s">
        <v>100</v>
      </c>
    </row>
    <row r="23" spans="1:7" x14ac:dyDescent="0.25">
      <c r="A23" s="8"/>
      <c r="B23" s="8"/>
      <c r="C23" s="8"/>
      <c r="D23" s="8"/>
      <c r="E23" s="11"/>
      <c r="F23" s="8"/>
      <c r="G23" s="8"/>
    </row>
    <row r="24" spans="1:7" x14ac:dyDescent="0.25">
      <c r="A24" s="9" t="s">
        <v>21</v>
      </c>
      <c r="B24" s="9" t="s">
        <v>22</v>
      </c>
      <c r="C24" s="9">
        <v>12</v>
      </c>
      <c r="D24" s="12"/>
      <c r="E24" s="17"/>
      <c r="F24" s="18">
        <f>ROUND(C24*E24,2)</f>
        <v>0</v>
      </c>
      <c r="G24" s="12"/>
    </row>
    <row r="25" spans="1:7" x14ac:dyDescent="0.25">
      <c r="A25" s="9" t="s">
        <v>23</v>
      </c>
      <c r="B25" s="9" t="s">
        <v>24</v>
      </c>
      <c r="C25" s="9">
        <v>3</v>
      </c>
      <c r="D25" s="12"/>
      <c r="E25" s="17"/>
      <c r="F25" s="18">
        <f t="shared" ref="F25:F62" si="0">ROUND(C25*E25,2)</f>
        <v>0</v>
      </c>
      <c r="G25" s="12"/>
    </row>
    <row r="26" spans="1:7" x14ac:dyDescent="0.25">
      <c r="A26" s="9" t="s">
        <v>25</v>
      </c>
      <c r="B26" s="9" t="s">
        <v>26</v>
      </c>
      <c r="C26" s="9">
        <v>8</v>
      </c>
      <c r="D26" s="12"/>
      <c r="E26" s="17"/>
      <c r="F26" s="18">
        <f t="shared" si="0"/>
        <v>0</v>
      </c>
      <c r="G26" s="12"/>
    </row>
    <row r="27" spans="1:7" x14ac:dyDescent="0.25">
      <c r="A27" s="9" t="s">
        <v>27</v>
      </c>
      <c r="B27" s="9" t="s">
        <v>28</v>
      </c>
      <c r="C27" s="9">
        <v>2</v>
      </c>
      <c r="D27" s="12"/>
      <c r="E27" s="17"/>
      <c r="F27" s="18">
        <f t="shared" si="0"/>
        <v>0</v>
      </c>
      <c r="G27" s="12"/>
    </row>
    <row r="28" spans="1:7" x14ac:dyDescent="0.25">
      <c r="A28" s="9" t="s">
        <v>29</v>
      </c>
      <c r="B28" s="9" t="s">
        <v>30</v>
      </c>
      <c r="C28" s="9">
        <v>2</v>
      </c>
      <c r="D28" s="12"/>
      <c r="E28" s="17"/>
      <c r="F28" s="18">
        <f t="shared" si="0"/>
        <v>0</v>
      </c>
      <c r="G28" s="12"/>
    </row>
    <row r="29" spans="1:7" x14ac:dyDescent="0.25">
      <c r="A29" s="9" t="s">
        <v>31</v>
      </c>
      <c r="B29" s="9" t="s">
        <v>32</v>
      </c>
      <c r="C29" s="9">
        <v>2</v>
      </c>
      <c r="D29" s="12"/>
      <c r="E29" s="17"/>
      <c r="F29" s="18">
        <f t="shared" si="0"/>
        <v>0</v>
      </c>
      <c r="G29" s="12"/>
    </row>
    <row r="30" spans="1:7" x14ac:dyDescent="0.25">
      <c r="A30" s="9" t="s">
        <v>33</v>
      </c>
      <c r="B30" s="9" t="s">
        <v>34</v>
      </c>
      <c r="C30" s="9">
        <v>30</v>
      </c>
      <c r="D30" s="12"/>
      <c r="E30" s="17"/>
      <c r="F30" s="18">
        <f t="shared" si="0"/>
        <v>0</v>
      </c>
      <c r="G30" s="12"/>
    </row>
    <row r="31" spans="1:7" x14ac:dyDescent="0.25">
      <c r="A31" s="9" t="s">
        <v>35</v>
      </c>
      <c r="B31" s="9" t="s">
        <v>36</v>
      </c>
      <c r="C31" s="9">
        <v>10</v>
      </c>
      <c r="D31" s="12"/>
      <c r="E31" s="17"/>
      <c r="F31" s="18">
        <f t="shared" si="0"/>
        <v>0</v>
      </c>
      <c r="G31" s="12"/>
    </row>
    <row r="32" spans="1:7" x14ac:dyDescent="0.25">
      <c r="A32" s="9" t="s">
        <v>37</v>
      </c>
      <c r="B32" s="9" t="s">
        <v>38</v>
      </c>
      <c r="C32" s="9">
        <v>20</v>
      </c>
      <c r="D32" s="12"/>
      <c r="E32" s="17"/>
      <c r="F32" s="18">
        <f t="shared" si="0"/>
        <v>0</v>
      </c>
      <c r="G32" s="12"/>
    </row>
    <row r="33" spans="1:7" x14ac:dyDescent="0.25">
      <c r="A33" s="9" t="s">
        <v>39</v>
      </c>
      <c r="B33" s="9" t="s">
        <v>40</v>
      </c>
      <c r="C33" s="9">
        <v>2</v>
      </c>
      <c r="D33" s="12"/>
      <c r="E33" s="17"/>
      <c r="F33" s="18">
        <f t="shared" si="0"/>
        <v>0</v>
      </c>
      <c r="G33" s="12"/>
    </row>
    <row r="34" spans="1:7" x14ac:dyDescent="0.25">
      <c r="A34" s="9" t="s">
        <v>41</v>
      </c>
      <c r="B34" s="9" t="s">
        <v>42</v>
      </c>
      <c r="C34" s="9">
        <v>3</v>
      </c>
      <c r="D34" s="12"/>
      <c r="E34" s="17"/>
      <c r="F34" s="18">
        <f t="shared" si="0"/>
        <v>0</v>
      </c>
      <c r="G34" s="12"/>
    </row>
    <row r="35" spans="1:7" x14ac:dyDescent="0.25">
      <c r="A35" s="9" t="s">
        <v>43</v>
      </c>
      <c r="B35" s="9" t="s">
        <v>44</v>
      </c>
      <c r="C35" s="9">
        <v>6</v>
      </c>
      <c r="D35" s="12"/>
      <c r="E35" s="17"/>
      <c r="F35" s="18">
        <f t="shared" si="0"/>
        <v>0</v>
      </c>
      <c r="G35" s="12"/>
    </row>
    <row r="36" spans="1:7" x14ac:dyDescent="0.25">
      <c r="A36" s="9" t="s">
        <v>45</v>
      </c>
      <c r="B36" s="9" t="s">
        <v>46</v>
      </c>
      <c r="C36" s="9">
        <v>7</v>
      </c>
      <c r="D36" s="12"/>
      <c r="E36" s="17"/>
      <c r="F36" s="18">
        <f t="shared" si="0"/>
        <v>0</v>
      </c>
      <c r="G36" s="12"/>
    </row>
    <row r="37" spans="1:7" x14ac:dyDescent="0.25">
      <c r="A37" s="9" t="s">
        <v>47</v>
      </c>
      <c r="B37" s="9" t="s">
        <v>48</v>
      </c>
      <c r="C37" s="9">
        <v>5</v>
      </c>
      <c r="D37" s="12"/>
      <c r="E37" s="17"/>
      <c r="F37" s="18">
        <f t="shared" si="0"/>
        <v>0</v>
      </c>
      <c r="G37" s="12"/>
    </row>
    <row r="38" spans="1:7" x14ac:dyDescent="0.25">
      <c r="A38" s="9" t="s">
        <v>49</v>
      </c>
      <c r="B38" s="9" t="s">
        <v>50</v>
      </c>
      <c r="C38" s="9">
        <v>10</v>
      </c>
      <c r="D38" s="12"/>
      <c r="E38" s="17"/>
      <c r="F38" s="18">
        <f t="shared" si="0"/>
        <v>0</v>
      </c>
      <c r="G38" s="12"/>
    </row>
    <row r="39" spans="1:7" x14ac:dyDescent="0.25">
      <c r="A39" s="9" t="s">
        <v>51</v>
      </c>
      <c r="B39" s="9" t="s">
        <v>52</v>
      </c>
      <c r="C39" s="9">
        <v>10</v>
      </c>
      <c r="D39" s="12"/>
      <c r="E39" s="17"/>
      <c r="F39" s="18">
        <f t="shared" si="0"/>
        <v>0</v>
      </c>
      <c r="G39" s="12"/>
    </row>
    <row r="40" spans="1:7" x14ac:dyDescent="0.25">
      <c r="A40" s="9" t="s">
        <v>53</v>
      </c>
      <c r="B40" s="9" t="s">
        <v>54</v>
      </c>
      <c r="C40" s="9">
        <v>10</v>
      </c>
      <c r="D40" s="12"/>
      <c r="E40" s="17"/>
      <c r="F40" s="18">
        <f t="shared" si="0"/>
        <v>0</v>
      </c>
      <c r="G40" s="12"/>
    </row>
    <row r="41" spans="1:7" x14ac:dyDescent="0.25">
      <c r="A41" s="9" t="s">
        <v>55</v>
      </c>
      <c r="B41" s="9" t="s">
        <v>56</v>
      </c>
      <c r="C41" s="9">
        <v>10</v>
      </c>
      <c r="D41" s="12"/>
      <c r="E41" s="17"/>
      <c r="F41" s="18">
        <f t="shared" si="0"/>
        <v>0</v>
      </c>
      <c r="G41" s="12"/>
    </row>
    <row r="42" spans="1:7" x14ac:dyDescent="0.25">
      <c r="A42" s="9" t="s">
        <v>57</v>
      </c>
      <c r="B42" s="9" t="s">
        <v>58</v>
      </c>
      <c r="C42" s="9">
        <v>7</v>
      </c>
      <c r="D42" s="12"/>
      <c r="E42" s="17"/>
      <c r="F42" s="18">
        <f t="shared" si="0"/>
        <v>0</v>
      </c>
      <c r="G42" s="12"/>
    </row>
    <row r="43" spans="1:7" x14ac:dyDescent="0.25">
      <c r="A43" s="9" t="s">
        <v>59</v>
      </c>
      <c r="B43" s="9" t="s">
        <v>60</v>
      </c>
      <c r="C43" s="9">
        <v>14</v>
      </c>
      <c r="D43" s="12"/>
      <c r="E43" s="17"/>
      <c r="F43" s="18">
        <f t="shared" si="0"/>
        <v>0</v>
      </c>
      <c r="G43" s="12"/>
    </row>
    <row r="44" spans="1:7" x14ac:dyDescent="0.25">
      <c r="A44" s="9" t="s">
        <v>61</v>
      </c>
      <c r="B44" s="9" t="s">
        <v>62</v>
      </c>
      <c r="C44" s="9">
        <v>6</v>
      </c>
      <c r="D44" s="12"/>
      <c r="E44" s="17"/>
      <c r="F44" s="18">
        <f t="shared" si="0"/>
        <v>0</v>
      </c>
      <c r="G44" s="12"/>
    </row>
    <row r="45" spans="1:7" x14ac:dyDescent="0.25">
      <c r="A45" s="9" t="s">
        <v>63</v>
      </c>
      <c r="B45" s="9" t="s">
        <v>64</v>
      </c>
      <c r="C45" s="9">
        <v>6</v>
      </c>
      <c r="D45" s="12"/>
      <c r="E45" s="17"/>
      <c r="F45" s="18">
        <f t="shared" si="0"/>
        <v>0</v>
      </c>
      <c r="G45" s="12"/>
    </row>
    <row r="46" spans="1:7" x14ac:dyDescent="0.25">
      <c r="A46" s="9" t="s">
        <v>65</v>
      </c>
      <c r="B46" s="9" t="s">
        <v>66</v>
      </c>
      <c r="C46" s="9">
        <v>7</v>
      </c>
      <c r="D46" s="12"/>
      <c r="E46" s="17"/>
      <c r="F46" s="18">
        <f t="shared" si="0"/>
        <v>0</v>
      </c>
      <c r="G46" s="12"/>
    </row>
    <row r="47" spans="1:7" x14ac:dyDescent="0.25">
      <c r="A47" s="9" t="s">
        <v>67</v>
      </c>
      <c r="B47" s="9" t="s">
        <v>68</v>
      </c>
      <c r="C47" s="9">
        <v>6</v>
      </c>
      <c r="D47" s="12"/>
      <c r="E47" s="17"/>
      <c r="F47" s="18">
        <f t="shared" si="0"/>
        <v>0</v>
      </c>
      <c r="G47" s="12"/>
    </row>
    <row r="48" spans="1:7" x14ac:dyDescent="0.25">
      <c r="A48" s="9" t="s">
        <v>69</v>
      </c>
      <c r="B48" s="9" t="s">
        <v>70</v>
      </c>
      <c r="C48" s="9">
        <v>5</v>
      </c>
      <c r="D48" s="12"/>
      <c r="E48" s="17"/>
      <c r="F48" s="18">
        <f t="shared" si="0"/>
        <v>0</v>
      </c>
      <c r="G48" s="12"/>
    </row>
    <row r="49" spans="1:7" x14ac:dyDescent="0.25">
      <c r="A49" s="9" t="s">
        <v>71</v>
      </c>
      <c r="B49" s="9" t="s">
        <v>72</v>
      </c>
      <c r="C49" s="9">
        <v>5</v>
      </c>
      <c r="D49" s="12"/>
      <c r="E49" s="17"/>
      <c r="F49" s="18">
        <f t="shared" si="0"/>
        <v>0</v>
      </c>
      <c r="G49" s="12"/>
    </row>
    <row r="50" spans="1:7" x14ac:dyDescent="0.25">
      <c r="A50" s="9" t="s">
        <v>73</v>
      </c>
      <c r="B50" s="9" t="s">
        <v>74</v>
      </c>
      <c r="C50" s="9">
        <v>10</v>
      </c>
      <c r="D50" s="12"/>
      <c r="E50" s="17"/>
      <c r="F50" s="18">
        <f t="shared" si="0"/>
        <v>0</v>
      </c>
      <c r="G50" s="12"/>
    </row>
    <row r="51" spans="1:7" x14ac:dyDescent="0.25">
      <c r="A51" s="9" t="s">
        <v>75</v>
      </c>
      <c r="B51" s="9" t="s">
        <v>76</v>
      </c>
      <c r="C51" s="9">
        <v>10</v>
      </c>
      <c r="D51" s="12"/>
      <c r="E51" s="17"/>
      <c r="F51" s="18">
        <f t="shared" si="0"/>
        <v>0</v>
      </c>
      <c r="G51" s="12"/>
    </row>
    <row r="52" spans="1:7" x14ac:dyDescent="0.25">
      <c r="A52" s="9" t="s">
        <v>77</v>
      </c>
      <c r="B52" s="9" t="s">
        <v>78</v>
      </c>
      <c r="C52" s="9">
        <v>10</v>
      </c>
      <c r="D52" s="12"/>
      <c r="E52" s="17"/>
      <c r="F52" s="18">
        <f t="shared" si="0"/>
        <v>0</v>
      </c>
      <c r="G52" s="12"/>
    </row>
    <row r="53" spans="1:7" x14ac:dyDescent="0.25">
      <c r="A53" s="9" t="s">
        <v>79</v>
      </c>
      <c r="B53" s="9" t="s">
        <v>80</v>
      </c>
      <c r="C53" s="9">
        <v>6</v>
      </c>
      <c r="D53" s="12"/>
      <c r="E53" s="17"/>
      <c r="F53" s="18">
        <f t="shared" si="0"/>
        <v>0</v>
      </c>
      <c r="G53" s="12"/>
    </row>
    <row r="54" spans="1:7" x14ac:dyDescent="0.25">
      <c r="A54" s="9" t="s">
        <v>81</v>
      </c>
      <c r="B54" s="9" t="s">
        <v>82</v>
      </c>
      <c r="C54" s="9">
        <v>6</v>
      </c>
      <c r="D54" s="12"/>
      <c r="E54" s="17"/>
      <c r="F54" s="18">
        <f t="shared" si="0"/>
        <v>0</v>
      </c>
      <c r="G54" s="12"/>
    </row>
    <row r="55" spans="1:7" x14ac:dyDescent="0.25">
      <c r="A55" s="9" t="s">
        <v>83</v>
      </c>
      <c r="B55" s="9" t="s">
        <v>84</v>
      </c>
      <c r="C55" s="9">
        <v>10</v>
      </c>
      <c r="D55" s="12"/>
      <c r="E55" s="17"/>
      <c r="F55" s="18">
        <f t="shared" si="0"/>
        <v>0</v>
      </c>
      <c r="G55" s="12"/>
    </row>
    <row r="56" spans="1:7" x14ac:dyDescent="0.25">
      <c r="A56" s="9" t="s">
        <v>85</v>
      </c>
      <c r="B56" s="9" t="s">
        <v>86</v>
      </c>
      <c r="C56" s="9">
        <v>7</v>
      </c>
      <c r="D56" s="12"/>
      <c r="E56" s="17"/>
      <c r="F56" s="18">
        <f t="shared" si="0"/>
        <v>0</v>
      </c>
      <c r="G56" s="12"/>
    </row>
    <row r="57" spans="1:7" x14ac:dyDescent="0.25">
      <c r="A57" s="9" t="s">
        <v>87</v>
      </c>
      <c r="B57" s="9" t="s">
        <v>88</v>
      </c>
      <c r="C57" s="9">
        <v>1</v>
      </c>
      <c r="D57" s="12"/>
      <c r="E57" s="17"/>
      <c r="F57" s="18">
        <f t="shared" si="0"/>
        <v>0</v>
      </c>
      <c r="G57" s="12"/>
    </row>
    <row r="58" spans="1:7" x14ac:dyDescent="0.25">
      <c r="A58" s="9" t="s">
        <v>89</v>
      </c>
      <c r="B58" s="9" t="s">
        <v>90</v>
      </c>
      <c r="C58" s="9">
        <v>10</v>
      </c>
      <c r="D58" s="12"/>
      <c r="E58" s="17"/>
      <c r="F58" s="18">
        <f t="shared" si="0"/>
        <v>0</v>
      </c>
      <c r="G58" s="12"/>
    </row>
    <row r="59" spans="1:7" x14ac:dyDescent="0.25">
      <c r="A59" s="9" t="s">
        <v>91</v>
      </c>
      <c r="B59" s="9" t="s">
        <v>92</v>
      </c>
      <c r="C59" s="9">
        <v>10</v>
      </c>
      <c r="D59" s="12"/>
      <c r="E59" s="17"/>
      <c r="F59" s="18">
        <f t="shared" si="0"/>
        <v>0</v>
      </c>
      <c r="G59" s="12"/>
    </row>
    <row r="60" spans="1:7" x14ac:dyDescent="0.25">
      <c r="A60" s="9" t="s">
        <v>93</v>
      </c>
      <c r="B60" s="9" t="s">
        <v>94</v>
      </c>
      <c r="C60" s="9">
        <v>5</v>
      </c>
      <c r="D60" s="12"/>
      <c r="E60" s="17"/>
      <c r="F60" s="18">
        <f t="shared" si="0"/>
        <v>0</v>
      </c>
      <c r="G60" s="12"/>
    </row>
    <row r="61" spans="1:7" x14ac:dyDescent="0.25">
      <c r="A61" s="9" t="s">
        <v>95</v>
      </c>
      <c r="B61" s="9" t="s">
        <v>96</v>
      </c>
      <c r="C61" s="9">
        <v>5</v>
      </c>
      <c r="D61" s="12"/>
      <c r="E61" s="17"/>
      <c r="F61" s="18">
        <f t="shared" si="0"/>
        <v>0</v>
      </c>
      <c r="G61" s="12"/>
    </row>
    <row r="62" spans="1:7" x14ac:dyDescent="0.25">
      <c r="A62" s="9" t="s">
        <v>97</v>
      </c>
      <c r="B62" s="9" t="s">
        <v>98</v>
      </c>
      <c r="C62" s="9">
        <v>10</v>
      </c>
      <c r="D62" s="12"/>
      <c r="E62" s="17"/>
      <c r="F62" s="18">
        <f t="shared" si="0"/>
        <v>0</v>
      </c>
      <c r="G62" s="12"/>
    </row>
    <row r="63" spans="1:7" x14ac:dyDescent="0.25">
      <c r="A63" s="25"/>
      <c r="B63" s="25"/>
      <c r="C63" s="25"/>
      <c r="D63" s="25"/>
      <c r="E63" s="25"/>
      <c r="F63" s="25"/>
      <c r="G63" s="25"/>
    </row>
    <row r="64" spans="1:7" ht="32.25" customHeight="1" x14ac:dyDescent="0.25">
      <c r="A64" s="7" t="s">
        <v>108</v>
      </c>
      <c r="B64" s="7"/>
      <c r="C64" s="7"/>
      <c r="D64" s="7"/>
      <c r="E64" s="7"/>
      <c r="F64" s="7"/>
      <c r="G64" s="7"/>
    </row>
    <row r="65" spans="1:7" x14ac:dyDescent="0.25">
      <c r="A65" s="13" t="s">
        <v>101</v>
      </c>
      <c r="B65" s="13"/>
      <c r="C65" s="20">
        <f>SUM(F24:F62)</f>
        <v>0</v>
      </c>
      <c r="D65" s="20"/>
      <c r="E65" s="1"/>
      <c r="F65" s="1"/>
      <c r="G65" s="1"/>
    </row>
    <row r="66" spans="1:7" x14ac:dyDescent="0.25">
      <c r="A66" s="13" t="s">
        <v>102</v>
      </c>
      <c r="B66" s="13"/>
      <c r="C66" s="14"/>
      <c r="D66" s="14"/>
      <c r="E66" s="14"/>
      <c r="F66" s="14"/>
      <c r="G66" s="14"/>
    </row>
    <row r="67" spans="1:7" x14ac:dyDescent="0.25">
      <c r="B67" s="15" t="s">
        <v>103</v>
      </c>
      <c r="C67" s="19">
        <f>ROUND(C65*1.23,2)</f>
        <v>0</v>
      </c>
      <c r="D67" s="19"/>
      <c r="E67" s="16"/>
      <c r="F67" s="16"/>
      <c r="G67" s="16"/>
    </row>
    <row r="68" spans="1:7" x14ac:dyDescent="0.25">
      <c r="A68" s="13" t="s">
        <v>102</v>
      </c>
      <c r="B68" s="13"/>
      <c r="C68" s="14"/>
      <c r="D68" s="14"/>
      <c r="E68" s="14"/>
      <c r="F68" s="14"/>
      <c r="G68" s="14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ht="29.25" customHeight="1" x14ac:dyDescent="0.25">
      <c r="A70" s="7" t="s">
        <v>104</v>
      </c>
      <c r="B70" s="7"/>
      <c r="C70" s="7"/>
      <c r="D70" s="7"/>
      <c r="E70" s="7"/>
      <c r="F70" s="7"/>
      <c r="G70" s="7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2" t="s">
        <v>105</v>
      </c>
      <c r="B72" s="22"/>
      <c r="C72" s="1"/>
      <c r="D72" s="1"/>
      <c r="E72" s="1"/>
      <c r="F72" s="1"/>
      <c r="G72" s="1"/>
    </row>
    <row r="73" spans="1:7" x14ac:dyDescent="0.25">
      <c r="A73" s="14"/>
      <c r="B73" s="14"/>
      <c r="C73" s="14"/>
      <c r="D73" s="14"/>
      <c r="E73" s="14"/>
      <c r="F73" s="1"/>
      <c r="G73" s="1"/>
    </row>
    <row r="74" spans="1:7" x14ac:dyDescent="0.25">
      <c r="A74" s="16"/>
      <c r="B74" s="16"/>
      <c r="C74" s="16"/>
      <c r="D74" s="16"/>
      <c r="E74" s="16"/>
      <c r="F74" s="1"/>
      <c r="G74" s="1"/>
    </row>
    <row r="75" spans="1:7" ht="15.75" x14ac:dyDescent="0.25">
      <c r="A75" s="22" t="s">
        <v>106</v>
      </c>
      <c r="B75" s="22"/>
      <c r="C75" s="1"/>
      <c r="D75" s="1"/>
      <c r="E75" s="1"/>
      <c r="F75" s="1"/>
      <c r="G75" s="1"/>
    </row>
    <row r="76" spans="1:7" x14ac:dyDescent="0.25">
      <c r="A76" s="14"/>
      <c r="B76" s="14"/>
      <c r="C76" s="14"/>
      <c r="D76" s="14"/>
      <c r="E76" s="14"/>
      <c r="F76" s="1"/>
      <c r="G76" s="1"/>
    </row>
    <row r="77" spans="1:7" x14ac:dyDescent="0.25">
      <c r="A77" s="16"/>
      <c r="B77" s="16"/>
      <c r="C77" s="16"/>
      <c r="D77" s="16"/>
      <c r="E77" s="16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24"/>
      <c r="B80" s="24"/>
      <c r="C80" s="24"/>
      <c r="D80" s="24"/>
      <c r="E80" s="24"/>
      <c r="F80" s="1"/>
      <c r="G80" s="1"/>
    </row>
    <row r="81" spans="1:5" ht="15.75" x14ac:dyDescent="0.25">
      <c r="A81" s="23" t="s">
        <v>107</v>
      </c>
      <c r="B81" s="23"/>
      <c r="C81" s="23"/>
      <c r="D81" s="23"/>
      <c r="E81" s="23"/>
    </row>
  </sheetData>
  <mergeCells count="63">
    <mergeCell ref="A21:G21"/>
    <mergeCell ref="A18:G18"/>
    <mergeCell ref="A12:G12"/>
    <mergeCell ref="A2:G2"/>
    <mergeCell ref="D3:G3"/>
    <mergeCell ref="D13:G17"/>
    <mergeCell ref="D19:G19"/>
    <mergeCell ref="A81:E81"/>
    <mergeCell ref="A77:E80"/>
    <mergeCell ref="A69:G69"/>
    <mergeCell ref="A63:G63"/>
    <mergeCell ref="A71:G71"/>
    <mergeCell ref="F72:G80"/>
    <mergeCell ref="A74:E74"/>
    <mergeCell ref="C72:E72"/>
    <mergeCell ref="C75:E75"/>
    <mergeCell ref="E67:G67"/>
    <mergeCell ref="A68:B68"/>
    <mergeCell ref="C68:G68"/>
    <mergeCell ref="A70:G70"/>
    <mergeCell ref="A72:B72"/>
    <mergeCell ref="A73:E73"/>
    <mergeCell ref="A76:E76"/>
    <mergeCell ref="A75:B75"/>
    <mergeCell ref="A64:G64"/>
    <mergeCell ref="A65:B65"/>
    <mergeCell ref="C65:D65"/>
    <mergeCell ref="A66:B66"/>
    <mergeCell ref="C66:G66"/>
    <mergeCell ref="C67:D67"/>
    <mergeCell ref="E65:G65"/>
    <mergeCell ref="A22:A23"/>
    <mergeCell ref="B22:B23"/>
    <mergeCell ref="C22:C23"/>
    <mergeCell ref="D22:D23"/>
    <mergeCell ref="F22:F23"/>
    <mergeCell ref="G22:G23"/>
    <mergeCell ref="E22:E23"/>
    <mergeCell ref="A15:C15"/>
    <mergeCell ref="A17:C17"/>
    <mergeCell ref="A16:C16"/>
    <mergeCell ref="A19:C19"/>
    <mergeCell ref="A20:G20"/>
    <mergeCell ref="D8:G8"/>
    <mergeCell ref="D9:G9"/>
    <mergeCell ref="D10:G10"/>
    <mergeCell ref="D11:G11"/>
    <mergeCell ref="A13:C13"/>
    <mergeCell ref="A14:C14"/>
    <mergeCell ref="A10:C10"/>
    <mergeCell ref="A11:C11"/>
    <mergeCell ref="A4:C4"/>
    <mergeCell ref="A5:C5"/>
    <mergeCell ref="A6:C6"/>
    <mergeCell ref="A7:C7"/>
    <mergeCell ref="A8:C8"/>
    <mergeCell ref="A9:C9"/>
    <mergeCell ref="A1:G1"/>
    <mergeCell ref="A3:C3"/>
    <mergeCell ref="D4:G4"/>
    <mergeCell ref="D5:G5"/>
    <mergeCell ref="D6:G6"/>
    <mergeCell ref="D7:G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Domrzał</dc:creator>
  <cp:lastModifiedBy>Marek Domrzał</cp:lastModifiedBy>
  <dcterms:created xsi:type="dcterms:W3CDTF">2023-12-05T11:09:12Z</dcterms:created>
  <dcterms:modified xsi:type="dcterms:W3CDTF">2023-12-05T11:40:27Z</dcterms:modified>
</cp:coreProperties>
</file>